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<sst xmlns="http://schemas.openxmlformats.org/spreadsheetml/2006/main" count="62" uniqueCount="57">
  <si>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>Dział</t>
  </si>
  <si>
    <t>Rozdział*</t>
  </si>
  <si>
    <t>§</t>
  </si>
  <si>
    <t>Źródło dochodów</t>
  </si>
  <si>
    <t>6300</t>
  </si>
  <si>
    <t>Zwiększenie</t>
  </si>
  <si>
    <t>600</t>
  </si>
  <si>
    <t>Transport i łączność</t>
  </si>
  <si>
    <t>60014</t>
  </si>
  <si>
    <t>Zmniejszenie</t>
  </si>
  <si>
    <t>Wpływy z tytułu pomocy finansowej</t>
  </si>
  <si>
    <t>710</t>
  </si>
  <si>
    <t>71097</t>
  </si>
  <si>
    <t>Gospdarstwa pomocnicze</t>
  </si>
  <si>
    <t>2380</t>
  </si>
  <si>
    <t>Wpływy do budżetu części zysku gospodarstwa pomocniczego</t>
  </si>
  <si>
    <t>756</t>
  </si>
  <si>
    <t>75622</t>
  </si>
  <si>
    <t>Udziały powiatów w podatkach stanowiących dochód budżetu państwa</t>
  </si>
  <si>
    <t>0010</t>
  </si>
  <si>
    <t>Podatek dochodowy od osób fizycznych</t>
  </si>
  <si>
    <t>Różne rozliczenia</t>
  </si>
  <si>
    <t>758</t>
  </si>
  <si>
    <t>75801</t>
  </si>
  <si>
    <t>Część oświatowa subwencji ogólnej dla jednostek samorządu terytorialnego</t>
  </si>
  <si>
    <t>2920</t>
  </si>
  <si>
    <t>Subwencje ogólne z budżetu państwa</t>
  </si>
  <si>
    <t>75832</t>
  </si>
  <si>
    <t>Część równoważąca subwencji ogólnej dla Powiatów</t>
  </si>
  <si>
    <t>801</t>
  </si>
  <si>
    <t xml:space="preserve">Oświata i wychowanie </t>
  </si>
  <si>
    <t>80130</t>
  </si>
  <si>
    <t>Szkoły zawodowe</t>
  </si>
  <si>
    <t>0970</t>
  </si>
  <si>
    <t>Wpływy z róznych dochodów</t>
  </si>
  <si>
    <t>2400</t>
  </si>
  <si>
    <t>Wpływy do budżetu nadwyżki dochodów własnych lub środków obrotowych</t>
  </si>
  <si>
    <t>854</t>
  </si>
  <si>
    <t>Edukacyjna opieka wychowawcza</t>
  </si>
  <si>
    <t>85419</t>
  </si>
  <si>
    <t>RAZEM</t>
  </si>
  <si>
    <t>bieżące</t>
  </si>
  <si>
    <t>majątkowe</t>
  </si>
  <si>
    <t>Działalność usługowa</t>
  </si>
  <si>
    <t>Drogi publiczne powiatowe</t>
  </si>
  <si>
    <t>Dochody od osób prawnych, od osób fizycznych i od innych jednostek nieposiadających osobowości prawnej oraz wydtaki związane z ich poborem</t>
  </si>
  <si>
    <t>853</t>
  </si>
  <si>
    <t>Pozostałe zadania w zakresie polityki społecznej</t>
  </si>
  <si>
    <t>85333</t>
  </si>
  <si>
    <t>Powiatowe Urzędy Pracy</t>
  </si>
  <si>
    <t>2708</t>
  </si>
  <si>
    <t>Dotacja celowa otrzymana przez Powiat od Województwa Mazowieckiego (wkład EFS)</t>
  </si>
  <si>
    <t>2709</t>
  </si>
  <si>
    <t>Dotacja celowa otrzymana przez Powiat od Województwa Mazowieckiego (wkład krajowy)</t>
  </si>
  <si>
    <r>
      <t xml:space="preserve">Ogółem zwiększa się dochody o kwotę </t>
    </r>
    <r>
      <rPr>
        <b/>
        <sz val="10"/>
        <rFont val="Arial CE"/>
        <family val="0"/>
      </rPr>
      <t>4.402.149</t>
    </r>
    <r>
      <rPr>
        <b/>
        <sz val="11"/>
        <rFont val="Arial CE"/>
        <family val="0"/>
      </rPr>
      <t xml:space="preserve"> zł</t>
    </r>
  </si>
  <si>
    <t>Ośrodki rewalidacyjno-wychowawcze</t>
  </si>
  <si>
    <t xml:space="preserve">             Dochody budżetu powiatu w 2009 r. - zmiany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</si>
</sst>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b/>
      <sz val="11"/>
      <name val="Arial CE"/>
      <family val="0"/>
    </font>
    <font>
      <b/>
      <sz val="10"/>
      <color indexed="5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20" borderId="10" xfId="0" applyFont="1" applyFill="1" applyBorder="1" applyAlignment="1">
      <alignment horizontal="center" vertical="center"/>
    </xf>
    <xf numFmtId="0" fontId="22" fillId="20" borderId="11" xfId="0" applyFont="1" applyFill="1" applyBorder="1" applyAlignment="1">
      <alignment horizontal="center" vertical="center"/>
    </xf>
    <xf numFmtId="0" fontId="22" fillId="20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22" fillId="0" borderId="13" xfId="0" applyNumberFormat="1" applyFon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49" fontId="0" fillId="0" borderId="13" xfId="0" applyNumberFormat="1" applyBorder="1" applyAlignment="1">
      <alignment wrapText="1"/>
    </xf>
    <xf numFmtId="3" fontId="0" fillId="0" borderId="13" xfId="0" applyNumberFormat="1" applyBorder="1" applyAlignment="1">
      <alignment horizontal="center"/>
    </xf>
    <xf numFmtId="3" fontId="22" fillId="0" borderId="13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3" fontId="0" fillId="0" borderId="13" xfId="0" applyNumberFormat="1" applyBorder="1" applyAlignment="1">
      <alignment/>
    </xf>
    <xf numFmtId="3" fontId="22" fillId="0" borderId="13" xfId="0" applyNumberFormat="1" applyFont="1" applyBorder="1" applyAlignment="1">
      <alignment horizontal="center"/>
    </xf>
    <xf numFmtId="3" fontId="0" fillId="0" borderId="13" xfId="0" applyNumberFormat="1" applyBorder="1" applyAlignment="1">
      <alignment wrapText="1"/>
    </xf>
    <xf numFmtId="3" fontId="0" fillId="0" borderId="13" xfId="0" applyNumberFormat="1" applyBorder="1" applyAlignment="1">
      <alignment horizontal="right"/>
    </xf>
    <xf numFmtId="49" fontId="0" fillId="0" borderId="13" xfId="0" applyNumberFormat="1" applyBorder="1" applyAlignment="1">
      <alignment horizontal="left" wrapText="1"/>
    </xf>
    <xf numFmtId="3" fontId="0" fillId="0" borderId="13" xfId="0" applyNumberFormat="1" applyBorder="1" applyAlignment="1">
      <alignment horizontal="right" wrapText="1"/>
    </xf>
    <xf numFmtId="0" fontId="0" fillId="20" borderId="13" xfId="0" applyFill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left" wrapText="1"/>
    </xf>
    <xf numFmtId="49" fontId="20" fillId="0" borderId="13" xfId="0" applyNumberFormat="1" applyFont="1" applyBorder="1" applyAlignment="1">
      <alignment wrapText="1"/>
    </xf>
    <xf numFmtId="3" fontId="25" fillId="0" borderId="13" xfId="0" applyNumberFormat="1" applyFont="1" applyBorder="1" applyAlignment="1">
      <alignment/>
    </xf>
    <xf numFmtId="0" fontId="22" fillId="2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20" borderId="18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  <xf numFmtId="0" fontId="22" fillId="20" borderId="1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SheetLayoutView="100" workbookViewId="0" topLeftCell="A1">
      <selection activeCell="B1" sqref="B1:E1"/>
    </sheetView>
  </sheetViews>
  <sheetFormatPr defaultColWidth="9.00390625" defaultRowHeight="12.75"/>
  <cols>
    <col min="1" max="1" width="8.25390625" style="0" customWidth="1"/>
    <col min="2" max="2" width="10.00390625" style="0" customWidth="1"/>
    <col min="3" max="3" width="8.875" style="0" customWidth="1"/>
    <col min="4" max="4" width="51.875" style="0" customWidth="1"/>
    <col min="5" max="5" width="15.375" style="0" customWidth="1"/>
    <col min="6" max="6" width="12.875" style="0" customWidth="1"/>
    <col min="7" max="7" width="13.75390625" style="0" customWidth="1"/>
    <col min="8" max="8" width="13.25390625" style="0" customWidth="1"/>
  </cols>
  <sheetData>
    <row r="1" spans="2:5" ht="42" customHeight="1">
      <c r="B1" s="26" t="s">
        <v>56</v>
      </c>
      <c r="C1" s="26"/>
      <c r="D1" s="26"/>
      <c r="E1" s="26"/>
    </row>
    <row r="2" spans="1:8" s="1" customFormat="1" ht="15" customHeight="1">
      <c r="A2" s="27" t="s">
        <v>0</v>
      </c>
      <c r="B2" s="29" t="s">
        <v>1</v>
      </c>
      <c r="C2" s="27" t="s">
        <v>2</v>
      </c>
      <c r="D2" s="27" t="s">
        <v>3</v>
      </c>
      <c r="E2" s="22" t="s">
        <v>9</v>
      </c>
      <c r="F2" s="23"/>
      <c r="G2" s="22" t="s">
        <v>5</v>
      </c>
      <c r="H2" s="23"/>
    </row>
    <row r="3" spans="1:8" s="1" customFormat="1" ht="15" customHeight="1">
      <c r="A3" s="28"/>
      <c r="B3" s="30"/>
      <c r="C3" s="28"/>
      <c r="D3" s="28"/>
      <c r="E3" s="24"/>
      <c r="F3" s="25"/>
      <c r="G3" s="24"/>
      <c r="H3" s="25"/>
    </row>
    <row r="4" spans="1:8" s="5" customFormat="1" ht="15" customHeight="1">
      <c r="A4" s="2"/>
      <c r="B4" s="3"/>
      <c r="C4" s="4"/>
      <c r="D4" s="4"/>
      <c r="E4" s="18" t="s">
        <v>41</v>
      </c>
      <c r="F4" s="18" t="s">
        <v>42</v>
      </c>
      <c r="G4" s="18" t="s">
        <v>41</v>
      </c>
      <c r="H4" s="18" t="s">
        <v>42</v>
      </c>
    </row>
    <row r="5" spans="1:8" ht="14.25" customHeight="1">
      <c r="A5" s="6" t="s">
        <v>6</v>
      </c>
      <c r="B5" s="6"/>
      <c r="C5" s="6"/>
      <c r="D5" s="6" t="s">
        <v>7</v>
      </c>
      <c r="E5" s="10">
        <f aca="true" t="shared" si="0" ref="E5:H6">SUM(E6)</f>
        <v>0</v>
      </c>
      <c r="F5" s="10">
        <f t="shared" si="0"/>
        <v>30000</v>
      </c>
      <c r="G5" s="10">
        <f t="shared" si="0"/>
        <v>0</v>
      </c>
      <c r="H5" s="10">
        <f t="shared" si="0"/>
        <v>2100000</v>
      </c>
    </row>
    <row r="6" spans="1:8" ht="14.25" customHeight="1">
      <c r="A6" s="6"/>
      <c r="B6" s="6" t="s">
        <v>8</v>
      </c>
      <c r="C6" s="6"/>
      <c r="D6" s="6" t="s">
        <v>44</v>
      </c>
      <c r="E6" s="10">
        <f t="shared" si="0"/>
        <v>0</v>
      </c>
      <c r="F6" s="10">
        <f t="shared" si="0"/>
        <v>30000</v>
      </c>
      <c r="G6" s="10">
        <f t="shared" si="0"/>
        <v>0</v>
      </c>
      <c r="H6" s="10">
        <f t="shared" si="0"/>
        <v>2100000</v>
      </c>
    </row>
    <row r="7" spans="1:8" ht="13.5" customHeight="1">
      <c r="A7" s="6"/>
      <c r="B7" s="7"/>
      <c r="C7" s="7" t="s">
        <v>4</v>
      </c>
      <c r="D7" s="8" t="s">
        <v>10</v>
      </c>
      <c r="E7" s="9"/>
      <c r="F7" s="12">
        <v>30000</v>
      </c>
      <c r="G7" s="12"/>
      <c r="H7" s="12">
        <v>2100000</v>
      </c>
    </row>
    <row r="8" spans="1:8" ht="12" customHeight="1">
      <c r="A8" s="6" t="s">
        <v>11</v>
      </c>
      <c r="B8" s="7"/>
      <c r="C8" s="7"/>
      <c r="D8" s="6" t="s">
        <v>43</v>
      </c>
      <c r="E8" s="13">
        <f>SUM(E9)</f>
        <v>0</v>
      </c>
      <c r="F8" s="13">
        <f aca="true" t="shared" si="1" ref="F8:H9">SUM(F9)</f>
        <v>0</v>
      </c>
      <c r="G8" s="13">
        <f t="shared" si="1"/>
        <v>1332</v>
      </c>
      <c r="H8" s="13">
        <f t="shared" si="1"/>
        <v>0</v>
      </c>
    </row>
    <row r="9" spans="1:8" ht="15.75" customHeight="1">
      <c r="A9" s="6"/>
      <c r="B9" s="7" t="s">
        <v>12</v>
      </c>
      <c r="C9" s="7"/>
      <c r="D9" s="6" t="s">
        <v>13</v>
      </c>
      <c r="E9" s="13">
        <f>SUM(E10)</f>
        <v>0</v>
      </c>
      <c r="F9" s="13">
        <f t="shared" si="1"/>
        <v>0</v>
      </c>
      <c r="G9" s="13">
        <f t="shared" si="1"/>
        <v>1332</v>
      </c>
      <c r="H9" s="13">
        <f t="shared" si="1"/>
        <v>0</v>
      </c>
    </row>
    <row r="10" spans="1:8" ht="15.75" customHeight="1">
      <c r="A10" s="6"/>
      <c r="B10" s="7"/>
      <c r="C10" s="7" t="s">
        <v>14</v>
      </c>
      <c r="D10" s="20" t="s">
        <v>15</v>
      </c>
      <c r="E10" s="9"/>
      <c r="F10" s="12"/>
      <c r="G10" s="12">
        <v>1332</v>
      </c>
      <c r="H10" s="12"/>
    </row>
    <row r="11" spans="1:8" ht="41.25" customHeight="1">
      <c r="A11" s="6" t="s">
        <v>16</v>
      </c>
      <c r="B11" s="7"/>
      <c r="C11" s="7"/>
      <c r="D11" s="6" t="s">
        <v>45</v>
      </c>
      <c r="E11" s="13">
        <f>SUM(E12)</f>
        <v>579929</v>
      </c>
      <c r="F11" s="13">
        <f aca="true" t="shared" si="2" ref="F11:H12">SUM(F12)</f>
        <v>0</v>
      </c>
      <c r="G11" s="13">
        <f t="shared" si="2"/>
        <v>0</v>
      </c>
      <c r="H11" s="13">
        <f t="shared" si="2"/>
        <v>0</v>
      </c>
    </row>
    <row r="12" spans="1:8" ht="24.75" customHeight="1">
      <c r="A12" s="6"/>
      <c r="B12" s="7" t="s">
        <v>17</v>
      </c>
      <c r="C12" s="7"/>
      <c r="D12" s="6" t="s">
        <v>18</v>
      </c>
      <c r="E12" s="13">
        <f>SUM(E13)</f>
        <v>579929</v>
      </c>
      <c r="F12" s="13">
        <f t="shared" si="2"/>
        <v>0</v>
      </c>
      <c r="G12" s="13">
        <f t="shared" si="2"/>
        <v>0</v>
      </c>
      <c r="H12" s="13">
        <f t="shared" si="2"/>
        <v>0</v>
      </c>
    </row>
    <row r="13" spans="1:8" ht="14.25" customHeight="1">
      <c r="A13" s="6"/>
      <c r="B13" s="7"/>
      <c r="C13" s="7" t="s">
        <v>19</v>
      </c>
      <c r="D13" s="8" t="s">
        <v>20</v>
      </c>
      <c r="E13" s="15">
        <v>579929</v>
      </c>
      <c r="F13" s="15"/>
      <c r="G13" s="15"/>
      <c r="H13" s="15"/>
    </row>
    <row r="14" spans="1:8" ht="13.5" customHeight="1">
      <c r="A14" s="6" t="s">
        <v>22</v>
      </c>
      <c r="B14" s="7"/>
      <c r="C14" s="7"/>
      <c r="D14" s="6" t="s">
        <v>21</v>
      </c>
      <c r="E14" s="13">
        <f>SUM(E15)</f>
        <v>137554</v>
      </c>
      <c r="F14" s="13">
        <f aca="true" t="shared" si="3" ref="F14:H15">SUM(F15)</f>
        <v>0</v>
      </c>
      <c r="G14" s="13">
        <f t="shared" si="3"/>
        <v>0</v>
      </c>
      <c r="H14" s="13">
        <f t="shared" si="3"/>
        <v>0</v>
      </c>
    </row>
    <row r="15" spans="1:8" ht="24.75" customHeight="1">
      <c r="A15" s="6"/>
      <c r="B15" s="7" t="s">
        <v>23</v>
      </c>
      <c r="C15" s="7"/>
      <c r="D15" s="6" t="s">
        <v>24</v>
      </c>
      <c r="E15" s="13">
        <f>SUM(E16:E17)</f>
        <v>137554</v>
      </c>
      <c r="F15" s="13">
        <f t="shared" si="3"/>
        <v>0</v>
      </c>
      <c r="G15" s="13">
        <f t="shared" si="3"/>
        <v>0</v>
      </c>
      <c r="H15" s="13">
        <f t="shared" si="3"/>
        <v>0</v>
      </c>
    </row>
    <row r="16" spans="1:8" ht="18" customHeight="1">
      <c r="A16" s="6"/>
      <c r="B16" s="7"/>
      <c r="C16" s="7" t="s">
        <v>25</v>
      </c>
      <c r="D16" s="8" t="s">
        <v>26</v>
      </c>
      <c r="E16" s="15">
        <v>137194</v>
      </c>
      <c r="F16" s="15"/>
      <c r="G16" s="15"/>
      <c r="H16" s="15"/>
    </row>
    <row r="17" spans="1:8" ht="16.5" customHeight="1">
      <c r="A17" s="6"/>
      <c r="B17" s="7" t="s">
        <v>27</v>
      </c>
      <c r="C17" s="7" t="s">
        <v>25</v>
      </c>
      <c r="D17" s="8" t="s">
        <v>28</v>
      </c>
      <c r="E17" s="15">
        <v>360</v>
      </c>
      <c r="F17" s="15"/>
      <c r="G17" s="15"/>
      <c r="H17" s="15"/>
    </row>
    <row r="18" spans="1:8" ht="13.5" customHeight="1">
      <c r="A18" s="6" t="s">
        <v>29</v>
      </c>
      <c r="B18" s="7"/>
      <c r="C18" s="7"/>
      <c r="D18" s="6" t="s">
        <v>30</v>
      </c>
      <c r="E18" s="13">
        <f>SUM(E19)</f>
        <v>0</v>
      </c>
      <c r="F18" s="13">
        <f>SUM(F19)</f>
        <v>0</v>
      </c>
      <c r="G18" s="13">
        <f>SUM(G19)</f>
        <v>21136</v>
      </c>
      <c r="H18" s="13">
        <f>SUM(H19)</f>
        <v>0</v>
      </c>
    </row>
    <row r="19" spans="1:8" ht="13.5" customHeight="1">
      <c r="A19" s="6"/>
      <c r="B19" s="7" t="s">
        <v>31</v>
      </c>
      <c r="C19" s="7"/>
      <c r="D19" s="6" t="s">
        <v>32</v>
      </c>
      <c r="E19" s="10">
        <f>SUM(E20:E21)</f>
        <v>0</v>
      </c>
      <c r="F19" s="10">
        <f>SUM(F20:F21)</f>
        <v>0</v>
      </c>
      <c r="G19" s="10">
        <f>SUM(G20:G21)</f>
        <v>21136</v>
      </c>
      <c r="H19" s="10">
        <f>SUM(H20:H21)</f>
        <v>0</v>
      </c>
    </row>
    <row r="20" spans="1:8" ht="12" customHeight="1">
      <c r="A20" s="6"/>
      <c r="B20" s="7"/>
      <c r="C20" s="7" t="s">
        <v>33</v>
      </c>
      <c r="D20" s="16" t="s">
        <v>34</v>
      </c>
      <c r="E20" s="14"/>
      <c r="F20" s="9"/>
      <c r="G20" s="12">
        <v>8465</v>
      </c>
      <c r="H20" s="12"/>
    </row>
    <row r="21" spans="1:8" ht="24.75" customHeight="1">
      <c r="A21" s="6"/>
      <c r="B21" s="7"/>
      <c r="C21" s="7" t="s">
        <v>35</v>
      </c>
      <c r="D21" s="16" t="s">
        <v>36</v>
      </c>
      <c r="E21" s="8"/>
      <c r="F21" s="9"/>
      <c r="G21" s="12">
        <v>12671</v>
      </c>
      <c r="H21" s="12"/>
    </row>
    <row r="22" spans="1:8" ht="16.5" customHeight="1">
      <c r="A22" s="6" t="s">
        <v>46</v>
      </c>
      <c r="B22" s="7"/>
      <c r="C22" s="7"/>
      <c r="D22" s="6" t="s">
        <v>47</v>
      </c>
      <c r="E22" s="10">
        <f>SUM(E23)</f>
        <v>0</v>
      </c>
      <c r="F22" s="10">
        <f>SUM(F23)</f>
        <v>0</v>
      </c>
      <c r="G22" s="10">
        <f>SUM(G23)</f>
        <v>2883526</v>
      </c>
      <c r="H22" s="10">
        <f>SUM(H23)</f>
        <v>0</v>
      </c>
    </row>
    <row r="23" spans="1:8" ht="14.25" customHeight="1">
      <c r="A23" s="6"/>
      <c r="B23" s="7" t="s">
        <v>48</v>
      </c>
      <c r="C23" s="7"/>
      <c r="D23" s="6" t="s">
        <v>49</v>
      </c>
      <c r="E23" s="13">
        <f>SUM(E24:E25)</f>
        <v>0</v>
      </c>
      <c r="F23" s="13">
        <f>SUM(F24:F25)</f>
        <v>0</v>
      </c>
      <c r="G23" s="13">
        <f>SUM(G24:G25)</f>
        <v>2883526</v>
      </c>
      <c r="H23" s="13">
        <f>SUM(H24:H25)</f>
        <v>0</v>
      </c>
    </row>
    <row r="24" spans="1:8" ht="24.75" customHeight="1">
      <c r="A24" s="6"/>
      <c r="B24" s="7"/>
      <c r="C24" s="7" t="s">
        <v>50</v>
      </c>
      <c r="D24" s="19" t="s">
        <v>51</v>
      </c>
      <c r="E24" s="8"/>
      <c r="F24" s="9"/>
      <c r="G24" s="21">
        <v>2450997</v>
      </c>
      <c r="H24" s="12"/>
    </row>
    <row r="25" spans="1:8" ht="24.75" customHeight="1">
      <c r="A25" s="6"/>
      <c r="B25" s="7"/>
      <c r="C25" s="7" t="s">
        <v>52</v>
      </c>
      <c r="D25" s="19" t="s">
        <v>53</v>
      </c>
      <c r="E25" s="8"/>
      <c r="F25" s="9"/>
      <c r="G25" s="21">
        <v>432529</v>
      </c>
      <c r="H25" s="12"/>
    </row>
    <row r="26" spans="1:8" ht="15.75" customHeight="1">
      <c r="A26" s="6" t="s">
        <v>37</v>
      </c>
      <c r="B26" s="7"/>
      <c r="C26" s="7"/>
      <c r="D26" s="6" t="s">
        <v>38</v>
      </c>
      <c r="E26" s="10">
        <f aca="true" t="shared" si="4" ref="E26:H27">SUM(E27)</f>
        <v>0</v>
      </c>
      <c r="F26" s="10">
        <f t="shared" si="4"/>
        <v>0</v>
      </c>
      <c r="G26" s="10">
        <f t="shared" si="4"/>
        <v>143638</v>
      </c>
      <c r="H26" s="10">
        <f t="shared" si="4"/>
        <v>0</v>
      </c>
    </row>
    <row r="27" spans="1:8" ht="15" customHeight="1">
      <c r="A27" s="6"/>
      <c r="B27" s="7" t="s">
        <v>39</v>
      </c>
      <c r="C27" s="7"/>
      <c r="D27" s="6" t="s">
        <v>55</v>
      </c>
      <c r="E27" s="10">
        <f t="shared" si="4"/>
        <v>0</v>
      </c>
      <c r="F27" s="10">
        <f t="shared" si="4"/>
        <v>0</v>
      </c>
      <c r="G27" s="10">
        <f t="shared" si="4"/>
        <v>143638</v>
      </c>
      <c r="H27" s="10">
        <f t="shared" si="4"/>
        <v>0</v>
      </c>
    </row>
    <row r="28" spans="1:8" ht="16.5" customHeight="1">
      <c r="A28" s="6"/>
      <c r="B28" s="7"/>
      <c r="C28" s="7" t="s">
        <v>33</v>
      </c>
      <c r="D28" s="16" t="s">
        <v>34</v>
      </c>
      <c r="E28" s="17"/>
      <c r="F28" s="15"/>
      <c r="G28" s="15">
        <v>143638</v>
      </c>
      <c r="H28" s="15"/>
    </row>
    <row r="29" spans="1:8" ht="17.25" customHeight="1">
      <c r="A29" s="6"/>
      <c r="B29" s="7"/>
      <c r="C29" s="7"/>
      <c r="D29" s="6" t="s">
        <v>40</v>
      </c>
      <c r="E29" s="10">
        <f>SUM(E5+E8+E11+E14+E18+E26+E22)</f>
        <v>717483</v>
      </c>
      <c r="F29" s="10">
        <f>SUM(F5+F8+F11+F14+F18+F26+F22)</f>
        <v>30000</v>
      </c>
      <c r="G29" s="10">
        <f>SUM(G5+G8+G11+G14+G18+G26+G22)</f>
        <v>3049632</v>
      </c>
      <c r="H29" s="10">
        <f>SUM(H5+H8+H11+H14+H18+H26+H22)</f>
        <v>2100000</v>
      </c>
    </row>
    <row r="30" spans="2:5" ht="15">
      <c r="B30" s="11"/>
      <c r="C30" s="11"/>
      <c r="D30" s="11" t="s">
        <v>54</v>
      </c>
      <c r="E30" s="11"/>
    </row>
    <row r="31" spans="2:5" ht="12.75">
      <c r="B31" s="11"/>
      <c r="C31" s="11"/>
      <c r="D31" s="11"/>
      <c r="E31" s="11"/>
    </row>
    <row r="32" spans="2:5" ht="12.75">
      <c r="B32" s="11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spans="2:5" ht="12.75">
      <c r="B44" s="11"/>
      <c r="C44" s="11"/>
      <c r="D44" s="11"/>
      <c r="E44" s="11"/>
    </row>
    <row r="45" spans="2:5" ht="12.75">
      <c r="B45" s="11"/>
      <c r="C45" s="11"/>
      <c r="D45" s="11"/>
      <c r="E45" s="11"/>
    </row>
    <row r="46" spans="2:5" ht="12.75">
      <c r="B46" s="11"/>
      <c r="C46" s="11"/>
      <c r="D46" s="11"/>
      <c r="E46" s="11"/>
    </row>
    <row r="47" spans="2:5" ht="12.75">
      <c r="B47" s="11"/>
      <c r="C47" s="11"/>
      <c r="D47" s="11"/>
      <c r="E47" s="11"/>
    </row>
    <row r="48" spans="2:5" ht="12.75">
      <c r="B48" s="11"/>
      <c r="C48" s="11"/>
      <c r="D48" s="11"/>
      <c r="E48" s="11"/>
    </row>
  </sheetData>
  <sheetProtection/>
  <mergeCells count="7">
    <mergeCell ref="E2:F3"/>
    <mergeCell ref="G2:H3"/>
    <mergeCell ref="B1:E1"/>
    <mergeCell ref="A2:A3"/>
    <mergeCell ref="B2:B3"/>
    <mergeCell ref="C2:C3"/>
    <mergeCell ref="D2:D3"/>
  </mergeCells>
  <printOptions horizontalCentered="1"/>
  <pageMargins left="0.5511811023622047" right="0.5511811023622047" top="0.5905511811023623" bottom="0.4330708661417323" header="0.5118110236220472" footer="0.5118110236220472"/>
  <pageSetup horizontalDpi="300" verticalDpi="300" orientation="landscape" paperSize="9" scale="95" r:id="rId1"/>
  <headerFooter alignWithMargins="0">
    <oddHeader xml:space="preserve">&amp;R&amp;9Załącznik nr 1 
do uchwały Rady Powiatu Wołomińskiego
 nr XXIX-210/09 
z dnia 31.03.2009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A1504</cp:lastModifiedBy>
  <cp:lastPrinted>2009-04-01T10:22:37Z</cp:lastPrinted>
  <dcterms:created xsi:type="dcterms:W3CDTF">2008-11-04T11:49:28Z</dcterms:created>
  <dcterms:modified xsi:type="dcterms:W3CDTF">2009-04-24T11:46:36Z</dcterms:modified>
  <cp:category/>
  <cp:version/>
  <cp:contentType/>
  <cp:contentStatus/>
</cp:coreProperties>
</file>